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wwroot\Energiegemeinschaft\"/>
    </mc:Choice>
  </mc:AlternateContent>
  <xr:revisionPtr revIDLastSave="0" documentId="13_ncr:1_{439A6B3D-13A3-41D8-9E1C-AEED367068FC}" xr6:coauthVersionLast="47" xr6:coauthVersionMax="47" xr10:uidLastSave="{00000000-0000-0000-0000-000000000000}"/>
  <bookViews>
    <workbookView xWindow="-28920" yWindow="-120" windowWidth="29040" windowHeight="15840" activeTab="1" xr2:uid="{FAC1286A-3199-4B53-AACB-402786FB5B4F}"/>
  </bookViews>
  <sheets>
    <sheet name="Wien Energie-Einspeis" sheetId="1" r:id="rId1"/>
    <sheet name="Wien Energie.Bezu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F9" i="2"/>
  <c r="F11" i="2"/>
  <c r="F8" i="2"/>
  <c r="F7" i="2"/>
  <c r="F6" i="2"/>
  <c r="F5" i="2"/>
  <c r="B5" i="1"/>
  <c r="B4" i="1"/>
  <c r="B3" i="1"/>
  <c r="B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Helmut</author>
  </authors>
  <commentList>
    <comment ref="C1" authorId="0" shapeId="0" xr:uid="{67533BA9-16A6-4C18-B966-E88334697CEA}">
      <text>
        <r>
          <rPr>
            <b/>
            <sz val="9"/>
            <color indexed="81"/>
            <rFont val="Segoe UI"/>
            <family val="2"/>
          </rPr>
          <t>Helmut:</t>
        </r>
        <r>
          <rPr>
            <sz val="9"/>
            <color indexed="81"/>
            <rFont val="Segoe UI"/>
            <family val="2"/>
          </rPr>
          <t xml:space="preserve">
Wert des Monats vor der Preisanpassung</t>
        </r>
      </text>
    </comment>
    <comment ref="D1" authorId="0" shapeId="0" xr:uid="{A7429C76-18E8-4979-90B4-44AD746313B8}">
      <text>
        <r>
          <rPr>
            <b/>
            <sz val="9"/>
            <color indexed="81"/>
            <rFont val="Segoe UI"/>
            <family val="2"/>
          </rPr>
          <t>Helmut:</t>
        </r>
        <r>
          <rPr>
            <sz val="9"/>
            <color indexed="81"/>
            <rFont val="Segoe UI"/>
            <family val="2"/>
          </rPr>
          <t xml:space="preserve">
VPI2020-4 Monate vor der Preisanpassung</t>
        </r>
      </text>
    </comment>
  </commentList>
</comments>
</file>

<file path=xl/sharedStrings.xml><?xml version="1.0" encoding="utf-8"?>
<sst xmlns="http://schemas.openxmlformats.org/spreadsheetml/2006/main" count="6" uniqueCount="5">
  <si>
    <t>Datum</t>
  </si>
  <si>
    <t>Preis</t>
  </si>
  <si>
    <t>ÖSPI</t>
  </si>
  <si>
    <t>VPI</t>
  </si>
  <si>
    <t>Öspi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</si>
</sst>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/>
    </xf>
    <xf numFmtId="14" fontId="0" fillId="0" borderId="0" xfId="0" applyNumberFormat="1"/>
    <xf numFmtId="16" fontId="0" fillId="0" borderId="0" xfId="0" applyNumberFormat="1"/>
    <xf numFmtId="0" fontId="0" fillId="2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447694</xdr:colOff>
      <xdr:row>1</xdr:row>
      <xdr:rowOff>9531</xdr:rowOff>
    </xdr:from>
    <xdr:to>
      <xdr:col>11</xdr:col>
      <xdr:colOff>593239</xdr:colOff>
      <xdr:row>12</xdr:row>
      <xdr:rowOff>44118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54FAC7C-E14F-4029-B665-C2360DAEF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5694" y="200031"/>
          <a:ext cx="5479545" cy="21300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43159-B737-4FEE-9934-591AA621F4E7}">
  <dimension ref="A1:D5"/>
  <sheetViews>
    <sheetView zoomScale="214" zoomScaleNormal="214" workbookViewId="0">
      <selection activeCell="C4" sqref="C4:D4"/>
    </sheetView>
  </sheetViews>
  <sheetFormatPr baseColWidth="10" defaultRowHeight="15" x14ac:dyDescent="0.25"/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>
        <v>45017</v>
      </c>
      <c r="B2">
        <f>5.6209*(C2/100*0.7+D2/100*0.3)</f>
        <v>29.044539315999998</v>
      </c>
      <c r="C2">
        <v>688.42</v>
      </c>
      <c r="D2">
        <v>116.1</v>
      </c>
    </row>
    <row r="3" spans="1:4" x14ac:dyDescent="0.25">
      <c r="A3" s="2">
        <v>45200</v>
      </c>
      <c r="B3">
        <f>5.6209*(C3/100*0.7+D3/100*0.3)</f>
        <v>16.576596189999997</v>
      </c>
      <c r="C3">
        <v>369.7</v>
      </c>
      <c r="D3">
        <v>120.4</v>
      </c>
    </row>
    <row r="4" spans="1:4" x14ac:dyDescent="0.25">
      <c r="A4" s="2">
        <v>45383</v>
      </c>
      <c r="B4">
        <f>5.6209*(C4/100*0.7+D4/100*0.3)</f>
        <v>12.044801773999998</v>
      </c>
      <c r="C4">
        <v>253.58</v>
      </c>
      <c r="D4">
        <v>122.6</v>
      </c>
    </row>
    <row r="5" spans="1:4" x14ac:dyDescent="0.25">
      <c r="A5" s="3">
        <v>45505</v>
      </c>
      <c r="B5">
        <f>5.6209*(C5/100*0.7+D5/100*0.3)</f>
        <v>9.7152759779999993</v>
      </c>
      <c r="C5">
        <v>193.86</v>
      </c>
      <c r="D5">
        <v>123.8</v>
      </c>
    </row>
  </sheetData>
  <pageMargins left="0.7" right="0.7" top="0.78740157499999996" bottom="0.78740157499999996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3F819-4D44-48C2-B07E-962661BAB9AA}">
  <dimension ref="B4:F11"/>
  <sheetViews>
    <sheetView tabSelected="1" workbookViewId="0">
      <selection activeCell="H13" sqref="H13"/>
    </sheetView>
  </sheetViews>
  <sheetFormatPr baseColWidth="10" defaultRowHeight="15" x14ac:dyDescent="0.25"/>
  <sheetData>
    <row r="4" spans="2:6" x14ac:dyDescent="0.25">
      <c r="D4" t="s">
        <v>4</v>
      </c>
      <c r="E4" t="s">
        <v>3</v>
      </c>
    </row>
    <row r="5" spans="2:6" x14ac:dyDescent="0.25">
      <c r="B5" s="2">
        <v>45017</v>
      </c>
      <c r="C5">
        <v>8.6475000000000009</v>
      </c>
      <c r="D5">
        <v>680.65</v>
      </c>
      <c r="E5">
        <v>117.1</v>
      </c>
      <c r="F5">
        <f>$C$5*(D5/100*0.7+E5/100*0.3)</f>
        <v>44.239312875000003</v>
      </c>
    </row>
    <row r="6" spans="2:6" x14ac:dyDescent="0.25">
      <c r="B6" s="2">
        <v>45108</v>
      </c>
      <c r="D6">
        <v>498.22</v>
      </c>
      <c r="E6">
        <v>119.6</v>
      </c>
      <c r="F6">
        <f>$C$5*(D6/100*0.7+E6/100*0.3)</f>
        <v>33.261225150000001</v>
      </c>
    </row>
    <row r="7" spans="2:6" x14ac:dyDescent="0.25">
      <c r="B7" s="2">
        <v>45200</v>
      </c>
      <c r="D7">
        <v>329.83</v>
      </c>
      <c r="E7">
        <v>120.5</v>
      </c>
      <c r="F7">
        <f t="shared" ref="F7:F9" si="0">$C$5*(D7/100*0.7+E7/100*0.3)</f>
        <v>23.091505725000001</v>
      </c>
    </row>
    <row r="8" spans="2:6" x14ac:dyDescent="0.25">
      <c r="B8" s="2">
        <v>45292</v>
      </c>
      <c r="D8">
        <v>274.14999999999998</v>
      </c>
      <c r="E8">
        <v>121.8</v>
      </c>
      <c r="F8">
        <f t="shared" si="0"/>
        <v>19.754781375</v>
      </c>
    </row>
    <row r="9" spans="2:6" x14ac:dyDescent="0.25">
      <c r="B9" s="2">
        <v>45383</v>
      </c>
      <c r="D9">
        <v>253.58</v>
      </c>
      <c r="E9">
        <v>122.6</v>
      </c>
      <c r="F9">
        <f t="shared" si="0"/>
        <v>18.530381850000001</v>
      </c>
    </row>
    <row r="10" spans="2:6" x14ac:dyDescent="0.25">
      <c r="B10" s="3">
        <v>45474</v>
      </c>
      <c r="D10">
        <v>193.86</v>
      </c>
      <c r="E10">
        <v>123.7</v>
      </c>
      <c r="F10">
        <f t="shared" ref="F10" si="1">$C$5*(D10/100*0.7+E10/100*0.3)</f>
        <v>14.9439177</v>
      </c>
    </row>
    <row r="11" spans="2:6" x14ac:dyDescent="0.25">
      <c r="B11" s="3">
        <v>45505</v>
      </c>
      <c r="D11">
        <v>193.86</v>
      </c>
      <c r="E11">
        <v>123.8</v>
      </c>
      <c r="F11" s="4">
        <f>$C$5*(D11/100*0.7+E11/100*0.3)</f>
        <v>14.94651195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Wien Energie-Einspeis</vt:lpstr>
      <vt:lpstr>Wien Energie.Bezug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Helmut Helmreich</dc:creator>
  <cp:lastModifiedBy>Helmut Helmreich</cp:lastModifiedBy>
  <dcterms:created xsi:type="dcterms:W3CDTF">2024-01-21T06:28:03Z</dcterms:created>
  <dcterms:modified xsi:type="dcterms:W3CDTF">2024-07-19T04:14:54Z</dcterms:modified>
</cp:coreProperties>
</file>